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2535" windowWidth="11610" windowHeight="15480" activeTab="1"/>
  </bookViews>
  <sheets>
    <sheet name="Notes" sheetId="1" r:id="rId1"/>
    <sheet name="Calculator" sheetId="2" r:id="rId2"/>
  </sheets>
  <definedNames/>
  <calcPr fullCalcOnLoad="1"/>
</workbook>
</file>

<file path=xl/sharedStrings.xml><?xml version="1.0" encoding="utf-8"?>
<sst xmlns="http://schemas.openxmlformats.org/spreadsheetml/2006/main" count="14" uniqueCount="14">
  <si>
    <t>No. of Openers Sampled</t>
  </si>
  <si>
    <t>Run Acreage</t>
  </si>
  <si>
    <t>Grams per Opener</t>
  </si>
  <si>
    <t>Total Grams</t>
  </si>
  <si>
    <t>Pounds per Opener</t>
  </si>
  <si>
    <t>Seed Drill Calibration Tool</t>
  </si>
  <si>
    <r>
      <t>Desired Seeding Rate (</t>
    </r>
    <r>
      <rPr>
        <b/>
        <sz val="11"/>
        <color indexed="8"/>
        <rFont val="Calibri"/>
        <family val="2"/>
      </rPr>
      <t>Bulk</t>
    </r>
    <r>
      <rPr>
        <sz val="11"/>
        <color theme="1"/>
        <rFont val="Calibri"/>
        <family val="2"/>
      </rPr>
      <t xml:space="preserve"> lbs/ac)</t>
    </r>
  </si>
  <si>
    <r>
      <rPr>
        <b/>
        <sz val="11"/>
        <color indexed="8"/>
        <rFont val="Calibri"/>
        <family val="2"/>
      </rPr>
      <t>Length</t>
    </r>
    <r>
      <rPr>
        <sz val="11"/>
        <color theme="1"/>
        <rFont val="Calibri"/>
        <family val="2"/>
      </rPr>
      <t xml:space="preserve"> of Calibration Run (feet)</t>
    </r>
    <r>
      <rPr>
        <vertAlign val="superscript"/>
        <sz val="11"/>
        <color indexed="8"/>
        <rFont val="Calibri"/>
        <family val="2"/>
      </rPr>
      <t>1</t>
    </r>
  </si>
  <si>
    <r>
      <t>No. of Openers</t>
    </r>
    <r>
      <rPr>
        <vertAlign val="superscript"/>
        <sz val="11"/>
        <color indexed="8"/>
        <rFont val="Calibri"/>
        <family val="2"/>
      </rPr>
      <t>2</t>
    </r>
  </si>
  <si>
    <r>
      <rPr>
        <vertAlign val="superscript"/>
        <sz val="11"/>
        <color indexed="8"/>
        <rFont val="Calibri"/>
        <family val="2"/>
      </rPr>
      <t>1</t>
    </r>
    <r>
      <rPr>
        <sz val="11"/>
        <color theme="1"/>
        <rFont val="Calibri"/>
        <family val="2"/>
      </rPr>
      <t>180 feet = 24.25 rotations of wheel with Truax Flex II 818</t>
    </r>
  </si>
  <si>
    <r>
      <rPr>
        <vertAlign val="superscript"/>
        <sz val="11"/>
        <color indexed="8"/>
        <rFont val="Calibri"/>
        <family val="2"/>
      </rPr>
      <t>2</t>
    </r>
    <r>
      <rPr>
        <sz val="11"/>
        <color theme="1"/>
        <rFont val="Calibri"/>
        <family val="2"/>
      </rPr>
      <t>Truax Flex II 818 has 18 openers</t>
    </r>
  </si>
  <si>
    <t>Pounds of Seed Used</t>
  </si>
  <si>
    <r>
      <t xml:space="preserve">Drill </t>
    </r>
    <r>
      <rPr>
        <b/>
        <sz val="11"/>
        <color indexed="8"/>
        <rFont val="Calibri"/>
        <family val="2"/>
      </rPr>
      <t>Width</t>
    </r>
    <r>
      <rPr>
        <sz val="11"/>
        <color theme="1"/>
        <rFont val="Calibri"/>
        <family val="2"/>
      </rPr>
      <t xml:space="preserve"> (feet)</t>
    </r>
  </si>
  <si>
    <t>Seed Drill Calibration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</si>
</sst>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9">
    <font>
      <sz val="11"/>
      <color theme="1"/>
      <name val="Calibri"/>
      <family val="2"/>
    </font>
    <font>
      <sz val="11"/>
      <color indexed="8"/>
      <name val="Calibri"/>
      <family val="2"/>
    </font>
    <font>
      <vertAlign val="superscript"/>
      <sz val="11"/>
      <color indexed="8"/>
      <name val="Calibri"/>
      <family val="2"/>
    </font>
    <font>
      <b/>
      <sz val="11"/>
      <color indexed="8"/>
      <name val="Calibri"/>
      <family val="2"/>
    </font>
    <font>
      <b/>
      <sz val="36"/>
      <color indexed="8"/>
      <name val="Adobe Kaiti Std R"/>
      <family val="1"/>
    </font>
    <font>
      <b/>
      <sz val="3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6"/>
      <color theme="1"/>
      <name val="Adobe Kaiti Std R"/>
      <family val="1"/>
    </font>
    <font>
      <b/>
      <sz val="3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Font="1" applyAlignment="1">
      <alignment/>
    </xf>
    <xf numFmtId="0" fontId="0" fillId="33" borderId="0" xfId="0" applyFill="1" applyAlignment="1">
      <alignment/>
    </xf>
    <xf numFmtId="0" fontId="37" fillId="0" borderId="0" xfId="0" applyFont="1" applyAlignment="1">
      <alignment/>
    </xf>
    <xf numFmtId="0" fontId="0" fillId="34" borderId="0" xfId="0" applyFill="1" applyAlignment="1">
      <alignment/>
    </xf>
    <xf numFmtId="0" fontId="0" fillId="34" borderId="0" xfId="0" applyFill="1" applyAlignment="1">
      <alignment horizontal="left"/>
    </xf>
    <xf numFmtId="0" fontId="0" fillId="35" borderId="10" xfId="0" applyFill="1" applyBorder="1" applyAlignment="1">
      <alignment horizontal="center"/>
    </xf>
    <xf numFmtId="0" fontId="0" fillId="7" borderId="0" xfId="0" applyFill="1" applyAlignment="1">
      <alignment/>
    </xf>
    <xf numFmtId="0" fontId="0" fillId="7" borderId="0" xfId="0" applyFill="1" applyAlignment="1">
      <alignment horizontal="left"/>
    </xf>
    <xf numFmtId="164" fontId="0" fillId="7" borderId="0" xfId="0" applyNumberFormat="1" applyFill="1" applyAlignment="1">
      <alignment horizontal="center"/>
    </xf>
    <xf numFmtId="1" fontId="0" fillId="7" borderId="0" xfId="0" applyNumberFormat="1" applyFill="1" applyAlignment="1">
      <alignment horizontal="center"/>
    </xf>
    <xf numFmtId="1" fontId="35" fillId="7" borderId="11" xfId="0" applyNumberFormat="1" applyFont="1" applyFill="1" applyBorder="1" applyAlignment="1">
      <alignment horizontal="center"/>
    </xf>
    <xf numFmtId="0" fontId="0" fillId="34" borderId="0" xfId="0" applyFill="1" applyBorder="1" applyAlignment="1">
      <alignment horizontal="center"/>
    </xf>
    <xf numFmtId="1" fontId="35" fillId="7" borderId="0" xfId="0" applyNumberFormat="1" applyFont="1" applyFill="1" applyBorder="1" applyAlignment="1">
      <alignment horizontal="center"/>
    </xf>
    <xf numFmtId="0" fontId="38" fillId="0" borderId="0" xfId="0" applyFont="1" applyAlignment="1">
      <alignment/>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38100</xdr:rowOff>
    </xdr:from>
    <xdr:to>
      <xdr:col>9</xdr:col>
      <xdr:colOff>400050</xdr:colOff>
      <xdr:row>19</xdr:row>
      <xdr:rowOff>104775</xdr:rowOff>
    </xdr:to>
    <xdr:sp>
      <xdr:nvSpPr>
        <xdr:cNvPr id="1" name="TextBox 1"/>
        <xdr:cNvSpPr txBox="1">
          <a:spLocks noChangeArrowheads="1"/>
        </xdr:cNvSpPr>
      </xdr:nvSpPr>
      <xdr:spPr>
        <a:xfrm>
          <a:off x="209550" y="838200"/>
          <a:ext cx="5676900" cy="3495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There are two methods for calibrating a seed drill using the calibrator</a:t>
          </a:r>
          <a:r>
            <a:rPr lang="en-US" cap="none" sz="1100" b="0" i="0" u="none" baseline="0">
              <a:solidFill>
                <a:srgbClr val="000000"/>
              </a:solidFill>
              <a:latin typeface="Calibri"/>
              <a:ea typeface="Calibri"/>
              <a:cs typeface="Calibri"/>
            </a:rPr>
            <a:t> tool on the next tab. The first method involves measuring the circumference of the drill wheel (pull-type only), and calculating how many revolutions would be required to travel a certain distance. For a Truax Flex-II 818 (using factory wheels), the most commonly used drill on WDFW lands, 24.25 revolutions of the wheel are required to travel 180 feet.  Detach the openers from the tubes for the openers that will be sampled. Using a jack, lift the ground wheel  so that it is not touching the ground, and fill the seed box above the openers that will be sampled. Turn the wheel the desired number of revolutions, and catch seed  from sampled tubes in a bucket or tub. Use the calculator tool on the next page to calculate the number of grams that should be captured, and adjust sprockets as necessary to either speed up or slow down the seeding rate, in order to achieve that amount of seed. Once the desired amount of seed is collected, repeat calibration steps 1 to 2 more times to ensure consistency.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second method can be used for either pull-type or 3-pt hitch drills. This method involves unhooking one or more seed tubes from the opener, and attaching a small bag to each opened tube to catch the seed.  The drill (with seed in the seed box) is then run for a known distance, ideally measured  ahead of time with a wheel or tape, and captured seed is measured.  The calculator tool is used to calculate the grams of seed that should be collected, and sprockets can be adjusted as necessary to achieve that amount of seed. As with the previous method, this calibration should be repeated 2-3 times to ensure consistency.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47625</xdr:rowOff>
    </xdr:from>
    <xdr:to>
      <xdr:col>5</xdr:col>
      <xdr:colOff>9525</xdr:colOff>
      <xdr:row>3</xdr:row>
      <xdr:rowOff>114300</xdr:rowOff>
    </xdr:to>
    <xdr:sp>
      <xdr:nvSpPr>
        <xdr:cNvPr id="1" name="Pentagon 1"/>
        <xdr:cNvSpPr>
          <a:spLocks/>
        </xdr:cNvSpPr>
      </xdr:nvSpPr>
      <xdr:spPr>
        <a:xfrm>
          <a:off x="123825" y="638175"/>
          <a:ext cx="3943350" cy="523875"/>
        </a:xfrm>
        <a:prstGeom prst="homePlate">
          <a:avLst>
            <a:gd name="adj" fmla="val 42986"/>
          </a:avLst>
        </a:prstGeom>
        <a:solidFill>
          <a:srgbClr val="DDD9C3"/>
        </a:solidFill>
        <a:ln w="25400" cmpd="sng">
          <a:noFill/>
        </a:ln>
      </xdr:spPr>
      <xdr:txBody>
        <a:bodyPr vertOverflow="clip" wrap="square" anchor="ctr"/>
        <a:p>
          <a:pPr algn="ctr">
            <a:defRPr/>
          </a:pP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Enter desired</a:t>
          </a:r>
          <a:r>
            <a:rPr lang="en-US" cap="none" sz="1100" b="0" i="0" u="none" baseline="0">
              <a:solidFill>
                <a:srgbClr val="000000"/>
              </a:solidFill>
              <a:latin typeface="Calibri"/>
              <a:ea typeface="Calibri"/>
              <a:cs typeface="Calibri"/>
            </a:rPr>
            <a:t> seeding rate, length of calibration run, drill width, number of openers, and number of openers sampled.</a:t>
          </a:r>
        </a:p>
      </xdr:txBody>
    </xdr:sp>
    <xdr:clientData/>
  </xdr:twoCellAnchor>
  <xdr:twoCellAnchor>
    <xdr:from>
      <xdr:col>6</xdr:col>
      <xdr:colOff>9525</xdr:colOff>
      <xdr:row>1</xdr:row>
      <xdr:rowOff>47625</xdr:rowOff>
    </xdr:from>
    <xdr:to>
      <xdr:col>9</xdr:col>
      <xdr:colOff>161925</xdr:colOff>
      <xdr:row>3</xdr:row>
      <xdr:rowOff>152400</xdr:rowOff>
    </xdr:to>
    <xdr:sp>
      <xdr:nvSpPr>
        <xdr:cNvPr id="2" name="Pentagon 2"/>
        <xdr:cNvSpPr>
          <a:spLocks/>
        </xdr:cNvSpPr>
      </xdr:nvSpPr>
      <xdr:spPr>
        <a:xfrm>
          <a:off x="4229100" y="638175"/>
          <a:ext cx="3390900" cy="561975"/>
        </a:xfrm>
        <a:prstGeom prst="homePlate">
          <a:avLst>
            <a:gd name="adj" fmla="val 38888"/>
          </a:avLst>
        </a:prstGeom>
        <a:solidFill>
          <a:srgbClr val="FDEADA"/>
        </a:solidFill>
        <a:ln w="25400" cmpd="sng">
          <a:noFill/>
        </a:ln>
      </xdr:spPr>
      <xdr:txBody>
        <a:bodyPr vertOverflow="clip" wrap="square" anchor="ctr"/>
        <a:p>
          <a:pPr algn="ctr">
            <a:defRPr/>
          </a:pP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Calibration</a:t>
          </a:r>
          <a:r>
            <a:rPr lang="en-US" cap="none" sz="1100" b="0" i="0" u="none" baseline="0">
              <a:solidFill>
                <a:srgbClr val="000000"/>
              </a:solidFill>
              <a:latin typeface="Calibri"/>
              <a:ea typeface="Calibri"/>
              <a:cs typeface="Calibri"/>
            </a:rPr>
            <a:t> tool calculates the grams of seed that should be collected from the sampled openers.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
  <sheetViews>
    <sheetView zoomScalePageLayoutView="0" workbookViewId="0" topLeftCell="A1">
      <selection activeCell="A1" sqref="A1:J1"/>
    </sheetView>
  </sheetViews>
  <sheetFormatPr defaultColWidth="9.140625" defaultRowHeight="15"/>
  <sheetData>
    <row r="1" spans="1:10" ht="63" customHeight="1">
      <c r="A1" s="14" t="s">
        <v>13</v>
      </c>
      <c r="B1" s="14"/>
      <c r="C1" s="14"/>
      <c r="D1" s="14"/>
      <c r="E1" s="14"/>
      <c r="F1" s="14"/>
      <c r="G1" s="14"/>
      <c r="H1" s="14"/>
      <c r="I1" s="14"/>
      <c r="J1" s="14"/>
    </row>
  </sheetData>
  <sheetProtection/>
  <mergeCells count="1">
    <mergeCell ref="A1:J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14"/>
  <sheetViews>
    <sheetView tabSelected="1" zoomScalePageLayoutView="0" workbookViewId="0" topLeftCell="A1">
      <selection activeCell="C1" sqref="C1"/>
    </sheetView>
  </sheetViews>
  <sheetFormatPr defaultColWidth="9.140625" defaultRowHeight="15"/>
  <cols>
    <col min="1" max="1" width="1.7109375" style="0" customWidth="1"/>
    <col min="2" max="2" width="2.421875" style="0" customWidth="1"/>
    <col min="3" max="3" width="39.140625" style="0" customWidth="1"/>
    <col min="4" max="4" width="15.140625" style="0" customWidth="1"/>
    <col min="5" max="5" width="2.421875" style="0" customWidth="1"/>
    <col min="6" max="6" width="2.421875" style="1" customWidth="1"/>
    <col min="7" max="7" width="2.421875" style="0" customWidth="1"/>
    <col min="8" max="8" width="30.421875" style="0" customWidth="1"/>
    <col min="9" max="9" width="15.7109375" style="0" customWidth="1"/>
    <col min="10" max="10" width="2.421875" style="0" customWidth="1"/>
    <col min="11" max="38" width="9.140625" style="1" customWidth="1"/>
  </cols>
  <sheetData>
    <row r="1" spans="1:10" ht="46.5">
      <c r="A1" s="1"/>
      <c r="B1" s="2" t="s">
        <v>5</v>
      </c>
      <c r="C1" s="13"/>
      <c r="I1" s="1"/>
      <c r="J1" s="1"/>
    </row>
    <row r="2" s="1" customFormat="1" ht="18" customHeight="1"/>
    <row r="3" s="1" customFormat="1" ht="18" customHeight="1"/>
    <row r="4" s="1" customFormat="1" ht="18" customHeight="1"/>
    <row r="5" spans="1:10" ht="12.75" customHeight="1">
      <c r="A5" s="1"/>
      <c r="B5" s="3"/>
      <c r="C5" s="3"/>
      <c r="D5" s="3"/>
      <c r="E5" s="3"/>
      <c r="G5" s="6"/>
      <c r="H5" s="6"/>
      <c r="I5" s="6"/>
      <c r="J5" s="6"/>
    </row>
    <row r="6" spans="1:10" ht="15">
      <c r="A6" s="1"/>
      <c r="B6" s="3"/>
      <c r="C6" s="4" t="s">
        <v>6</v>
      </c>
      <c r="D6" s="5">
        <v>8</v>
      </c>
      <c r="E6" s="11"/>
      <c r="G6" s="6"/>
      <c r="H6" s="7" t="s">
        <v>1</v>
      </c>
      <c r="I6" s="8">
        <f>(D7*D8)/43560</f>
        <v>0.049586776859504134</v>
      </c>
      <c r="J6" s="6"/>
    </row>
    <row r="7" spans="1:10" ht="17.25">
      <c r="A7" s="1"/>
      <c r="B7" s="3"/>
      <c r="C7" s="4" t="s">
        <v>7</v>
      </c>
      <c r="D7" s="5">
        <v>180</v>
      </c>
      <c r="E7" s="11"/>
      <c r="G7" s="6"/>
      <c r="H7" s="7" t="s">
        <v>11</v>
      </c>
      <c r="I7" s="8">
        <f>I6*D6</f>
        <v>0.39669421487603307</v>
      </c>
      <c r="J7" s="6"/>
    </row>
    <row r="8" spans="1:10" ht="17.25" customHeight="1">
      <c r="A8" s="1"/>
      <c r="B8" s="3"/>
      <c r="C8" s="4" t="s">
        <v>12</v>
      </c>
      <c r="D8" s="5">
        <v>12</v>
      </c>
      <c r="E8" s="11"/>
      <c r="G8" s="6"/>
      <c r="H8" s="7" t="s">
        <v>4</v>
      </c>
      <c r="I8" s="8">
        <f>I7/D9</f>
        <v>0.02203856749311295</v>
      </c>
      <c r="J8" s="6"/>
    </row>
    <row r="9" spans="1:10" ht="17.25">
      <c r="A9" s="1"/>
      <c r="B9" s="3"/>
      <c r="C9" s="4" t="s">
        <v>8</v>
      </c>
      <c r="D9" s="5">
        <v>18</v>
      </c>
      <c r="E9" s="11"/>
      <c r="G9" s="6"/>
      <c r="H9" s="7" t="s">
        <v>2</v>
      </c>
      <c r="I9" s="9">
        <f>I8*453.6</f>
        <v>9.996694214876033</v>
      </c>
      <c r="J9" s="6"/>
    </row>
    <row r="10" spans="1:10" ht="15.75" thickBot="1">
      <c r="A10" s="1"/>
      <c r="B10" s="3"/>
      <c r="C10" s="4" t="s">
        <v>0</v>
      </c>
      <c r="D10" s="5">
        <v>2</v>
      </c>
      <c r="E10" s="11"/>
      <c r="G10" s="6"/>
      <c r="H10" s="7"/>
      <c r="I10" s="12"/>
      <c r="J10" s="6"/>
    </row>
    <row r="11" spans="1:10" ht="18" customHeight="1" thickBot="1">
      <c r="A11" s="1"/>
      <c r="B11" s="3"/>
      <c r="C11" s="4"/>
      <c r="D11" s="3"/>
      <c r="E11" s="3"/>
      <c r="G11" s="6"/>
      <c r="H11" s="7" t="s">
        <v>3</v>
      </c>
      <c r="I11" s="10">
        <f>I9*D10</f>
        <v>19.993388429752066</v>
      </c>
      <c r="J11" s="6"/>
    </row>
    <row r="12" spans="1:10" ht="17.25">
      <c r="A12" s="1"/>
      <c r="B12" s="3"/>
      <c r="C12" s="3" t="s">
        <v>9</v>
      </c>
      <c r="D12" s="3"/>
      <c r="E12" s="3"/>
      <c r="G12" s="6"/>
      <c r="H12" s="6"/>
      <c r="I12" s="6"/>
      <c r="J12" s="6"/>
    </row>
    <row r="13" spans="1:10" ht="17.25">
      <c r="A13" s="1"/>
      <c r="B13" s="3"/>
      <c r="C13" s="3" t="s">
        <v>10</v>
      </c>
      <c r="D13" s="3"/>
      <c r="E13" s="3"/>
      <c r="G13" s="1"/>
      <c r="H13" s="1"/>
      <c r="I13" s="1"/>
      <c r="J13" s="1"/>
    </row>
    <row r="14" spans="1:10" ht="12.75" customHeight="1">
      <c r="A14" s="1"/>
      <c r="B14" s="3"/>
      <c r="C14" s="3"/>
      <c r="D14" s="3"/>
      <c r="E14" s="3"/>
      <c r="G14" s="1"/>
      <c r="H14" s="1"/>
      <c r="I14" s="1"/>
      <c r="J14" s="1"/>
    </row>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Benson</dc:creator>
  <cp:keywords/>
  <dc:description/>
  <cp:lastModifiedBy>justincase</cp:lastModifiedBy>
  <cp:lastPrinted>2009-10-08T02:05:06Z</cp:lastPrinted>
  <dcterms:created xsi:type="dcterms:W3CDTF">2008-09-08T22:42:10Z</dcterms:created>
  <dcterms:modified xsi:type="dcterms:W3CDTF">2011-10-18T16:28:31Z</dcterms:modified>
  <cp:category/>
  <cp:version/>
  <cp:contentType/>
  <cp:contentStatus/>
</cp:coreProperties>
</file>